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115" windowHeight="7680"/>
  </bookViews>
  <sheets>
    <sheet name="4" sheetId="1" r:id="rId1"/>
  </sheets>
  <calcPr calcId="145621"/>
</workbook>
</file>

<file path=xl/calcChain.xml><?xml version="1.0" encoding="utf-8"?>
<calcChain xmlns="http://schemas.openxmlformats.org/spreadsheetml/2006/main">
  <c r="G19" i="1" l="1"/>
  <c r="J19" i="1"/>
  <c r="I19" i="1"/>
  <c r="H19" i="1"/>
  <c r="G8" i="1" l="1"/>
  <c r="G7" i="1"/>
  <c r="J11" i="1" l="1"/>
  <c r="I11" i="1"/>
  <c r="H11" i="1"/>
  <c r="G11" i="1" l="1"/>
</calcChain>
</file>

<file path=xl/sharedStrings.xml><?xml version="1.0" encoding="utf-8"?>
<sst xmlns="http://schemas.openxmlformats.org/spreadsheetml/2006/main" count="51" uniqueCount="49">
  <si>
    <t>МБОУ СОШ №40 г.Владикавказ</t>
  </si>
  <si>
    <t>День</t>
  </si>
  <si>
    <t>Номер рецептуры №</t>
  </si>
  <si>
    <t>Наименование блюда</t>
  </si>
  <si>
    <t>Масса порции, г</t>
  </si>
  <si>
    <t>Углеводы, г</t>
  </si>
  <si>
    <t>223М</t>
  </si>
  <si>
    <t>Хлеб пшеничный</t>
  </si>
  <si>
    <t>Итого:</t>
  </si>
  <si>
    <t>150/40</t>
  </si>
  <si>
    <t>Напиток кофейный на молоке</t>
  </si>
  <si>
    <t>Яблоко</t>
  </si>
  <si>
    <t>379/М</t>
  </si>
  <si>
    <t>338/М</t>
  </si>
  <si>
    <t>Запеканка из творога со сметанным соусом</t>
  </si>
  <si>
    <r>
      <rPr>
        <sz val="11.5"/>
        <rFont val="Times New Roman"/>
        <family val="1"/>
        <charset val="204"/>
      </rPr>
      <t>82/М</t>
    </r>
  </si>
  <si>
    <r>
      <rPr>
        <sz val="11.5"/>
        <rFont val="Times New Roman"/>
        <family val="1"/>
        <charset val="204"/>
      </rPr>
      <t xml:space="preserve">Борщ из свежей капусты с
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</si>
  <si>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293/М</t>
    </r>
  </si>
  <si>
    <r>
      <rPr>
        <sz val="11.5"/>
        <rFont val="Times New Roman"/>
        <family val="1"/>
        <charset val="204"/>
      </rPr>
      <t>171/М</t>
    </r>
  </si>
  <si>
    <r>
      <rPr>
        <sz val="11.5"/>
        <rFont val="Times New Roman"/>
        <family val="1"/>
        <charset val="204"/>
      </rPr>
      <t>349/М</t>
    </r>
  </si>
  <si>
    <r>
      <rPr>
        <sz val="11.5"/>
        <rFont val="Times New Roman"/>
        <family val="1"/>
        <charset val="204"/>
      </rPr>
      <t>Компот из су</t>
    </r>
    <r>
      <rPr>
        <sz val="11.5"/>
        <rFont val="Times New Roman"/>
        <family val="1"/>
        <charset val="204"/>
      </rPr>
      <t>хофруктов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</si>
  <si>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</si>
  <si>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 xml:space="preserve">Хлеб </t>
    </r>
    <r>
      <rPr>
        <sz val="11.5"/>
        <rFont val="Times New Roman"/>
        <family val="1"/>
        <charset val="204"/>
      </rPr>
      <t>пшеничный</t>
    </r>
  </si>
  <si>
    <t>Винегрет овощной</t>
  </si>
  <si>
    <t>67/М</t>
  </si>
  <si>
    <t>200/5</t>
  </si>
  <si>
    <t xml:space="preserve">Куры запеченные </t>
  </si>
  <si>
    <t>90</t>
  </si>
  <si>
    <t>Каша гречневая рассыпчатая с маслом сливочным</t>
  </si>
  <si>
    <t>150/5</t>
  </si>
  <si>
    <t>завтрак</t>
  </si>
  <si>
    <t>обед</t>
  </si>
  <si>
    <t>Цена</t>
  </si>
  <si>
    <t>Белки,г</t>
  </si>
  <si>
    <t>Жиры,</t>
  </si>
  <si>
    <t>Калорийность</t>
  </si>
  <si>
    <t>Прием пищи</t>
  </si>
  <si>
    <t>Раздел</t>
  </si>
  <si>
    <t>Школа</t>
  </si>
  <si>
    <t>отд/корп.</t>
  </si>
  <si>
    <t>гор.блюдо</t>
  </si>
  <si>
    <t>гор.напиток</t>
  </si>
  <si>
    <t>хлеб</t>
  </si>
  <si>
    <t>фрукты</t>
  </si>
  <si>
    <t>закуска</t>
  </si>
  <si>
    <t>1блюдо</t>
  </si>
  <si>
    <t>2блюдо</t>
  </si>
  <si>
    <t>гарнир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</si>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</sst>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6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BE5D6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48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 vertical="top" wrapText="1"/>
    </xf>
    <xf numFmtId="0" fontId="3" fillId="3" borderId="1" xfId="0" applyFont="1" applyFill="1" applyBorder="1"/>
    <xf numFmtId="0" fontId="3" fillId="4" borderId="0" xfId="0" applyFont="1" applyFill="1"/>
    <xf numFmtId="14" fontId="3" fillId="3" borderId="0" xfId="0" applyNumberFormat="1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14" fontId="12" fillId="3" borderId="2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5" borderId="2" xfId="0" applyFont="1" applyFill="1" applyBorder="1"/>
    <xf numFmtId="0" fontId="15" fillId="3" borderId="0" xfId="0" applyFont="1" applyFill="1" applyBorder="1"/>
    <xf numFmtId="0" fontId="15" fillId="0" borderId="0" xfId="0" applyFont="1" applyBorder="1"/>
    <xf numFmtId="0" fontId="15" fillId="0" borderId="0" xfId="0" applyFont="1"/>
    <xf numFmtId="14" fontId="15" fillId="2" borderId="2" xfId="0" applyNumberFormat="1" applyFont="1" applyFill="1" applyBorder="1"/>
    <xf numFmtId="0" fontId="15" fillId="6" borderId="3" xfId="0" applyFont="1" applyFill="1" applyBorder="1" applyAlignment="1"/>
    <xf numFmtId="0" fontId="15" fillId="6" borderId="2" xfId="0" applyFont="1" applyFill="1" applyBorder="1" applyAlignment="1"/>
    <xf numFmtId="0" fontId="15" fillId="5" borderId="2" xfId="0" applyFont="1" applyFill="1" applyBorder="1" applyAlignment="1">
      <alignment vertical="center" wrapText="1"/>
    </xf>
    <xf numFmtId="0" fontId="3" fillId="4" borderId="0" xfId="0" applyFont="1" applyFill="1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1</xdr:row>
      <xdr:rowOff>9525</xdr:rowOff>
    </xdr:from>
    <xdr:to>
      <xdr:col>3</xdr:col>
      <xdr:colOff>276225</xdr:colOff>
      <xdr:row>2</xdr:row>
      <xdr:rowOff>47625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00025"/>
          <a:ext cx="2552700" cy="1876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Z19"/>
  <sheetViews>
    <sheetView tabSelected="1" workbookViewId="0">
      <selection activeCell="K4" sqref="K4"/>
    </sheetView>
  </sheetViews>
  <sheetFormatPr defaultRowHeight="15" x14ac:dyDescent="0.25"/>
  <cols>
    <col min="1" max="1" width="13.42578125" style="4" customWidth="1"/>
    <col min="2" max="2" width="16.140625" style="4" customWidth="1"/>
    <col min="3" max="3" width="11.85546875" style="2" customWidth="1"/>
    <col min="4" max="4" width="31.85546875" style="4" customWidth="1"/>
    <col min="5" max="5" width="11.28515625" style="2" customWidth="1"/>
    <col min="6" max="6" width="9.5703125" style="3" customWidth="1"/>
    <col min="7" max="7" width="13.140625" style="3" customWidth="1"/>
    <col min="8" max="8" width="9.7109375" style="2" customWidth="1"/>
    <col min="9" max="9" width="9.140625" style="2" customWidth="1"/>
    <col min="10" max="10" width="13.7109375" style="2" customWidth="1"/>
    <col min="11" max="11" width="11.7109375" style="2" customWidth="1"/>
    <col min="12" max="936" width="9.140625" style="2" customWidth="1"/>
    <col min="937" max="1003" width="8.7109375" customWidth="1"/>
    <col min="1004" max="1027" width="11.5703125" customWidth="1"/>
  </cols>
  <sheetData>
    <row r="1" spans="1:936" x14ac:dyDescent="0.25">
      <c r="A1" s="1"/>
      <c r="B1" s="1"/>
      <c r="C1" s="1"/>
      <c r="D1" s="1"/>
      <c r="E1" s="43"/>
      <c r="F1" s="43"/>
      <c r="G1" s="43"/>
      <c r="H1" s="43"/>
      <c r="I1" s="43"/>
      <c r="J1" s="43"/>
      <c r="K1" s="43"/>
      <c r="L1" s="1"/>
      <c r="M1" s="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</row>
    <row r="2" spans="1:936" ht="144.75" customHeight="1" x14ac:dyDescent="0.25">
      <c r="A2" s="44"/>
      <c r="B2" s="44"/>
      <c r="C2" s="44"/>
      <c r="D2" s="44"/>
    </row>
    <row r="3" spans="1:936" x14ac:dyDescent="0.25">
      <c r="A3" s="45"/>
      <c r="B3" s="45"/>
      <c r="C3" s="45"/>
      <c r="D3" s="45"/>
      <c r="E3" s="1"/>
      <c r="F3" s="43"/>
      <c r="G3" s="43"/>
      <c r="H3" s="43"/>
      <c r="I3" s="43"/>
      <c r="J3" s="43"/>
      <c r="K3" s="43"/>
      <c r="L3" s="1"/>
      <c r="M3" s="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</row>
    <row r="4" spans="1:936" ht="15.75" x14ac:dyDescent="0.25">
      <c r="A4" s="32" t="s">
        <v>38</v>
      </c>
      <c r="B4" s="39" t="s">
        <v>0</v>
      </c>
      <c r="C4" s="40"/>
      <c r="D4" s="41"/>
      <c r="E4" s="33" t="s">
        <v>39</v>
      </c>
      <c r="F4" s="34"/>
      <c r="G4" s="35"/>
      <c r="H4" s="36"/>
      <c r="I4" s="37" t="s">
        <v>1</v>
      </c>
      <c r="J4" s="38">
        <v>44889</v>
      </c>
      <c r="L4" s="1"/>
      <c r="M4" s="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</row>
    <row r="5" spans="1:936" ht="18.75" customHeight="1" x14ac:dyDescent="0.25">
      <c r="C5" s="5"/>
      <c r="D5" s="24"/>
      <c r="E5" s="24"/>
      <c r="F5" s="25"/>
      <c r="G5" s="42"/>
      <c r="H5" s="27"/>
      <c r="I5" s="28"/>
      <c r="J5" s="5"/>
      <c r="K5" s="26"/>
      <c r="L5" s="1"/>
      <c r="M5" s="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</row>
    <row r="6" spans="1:936" ht="52.5" customHeight="1" x14ac:dyDescent="0.25">
      <c r="A6" s="29" t="s">
        <v>36</v>
      </c>
      <c r="B6" s="29" t="s">
        <v>37</v>
      </c>
      <c r="C6" s="29" t="s">
        <v>2</v>
      </c>
      <c r="D6" s="30" t="s">
        <v>3</v>
      </c>
      <c r="E6" s="30" t="s">
        <v>4</v>
      </c>
      <c r="F6" s="29" t="s">
        <v>32</v>
      </c>
      <c r="G6" s="31" t="s">
        <v>35</v>
      </c>
      <c r="H6" s="30" t="s">
        <v>33</v>
      </c>
      <c r="I6" s="29" t="s">
        <v>34</v>
      </c>
      <c r="J6" s="29" t="s">
        <v>5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</row>
    <row r="7" spans="1:936" ht="25.5" x14ac:dyDescent="0.25">
      <c r="A7" s="47" t="s">
        <v>30</v>
      </c>
      <c r="B7" s="13" t="s">
        <v>40</v>
      </c>
      <c r="C7" s="6" t="s">
        <v>6</v>
      </c>
      <c r="D7" s="9" t="s">
        <v>14</v>
      </c>
      <c r="E7" s="7" t="s">
        <v>9</v>
      </c>
      <c r="F7" s="7"/>
      <c r="G7" s="8">
        <f>J7*4+I7*9+H7*4</f>
        <v>331.38</v>
      </c>
      <c r="H7" s="8">
        <v>19.89</v>
      </c>
      <c r="I7" s="8">
        <v>12.14</v>
      </c>
      <c r="J7" s="8">
        <v>35.64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</row>
    <row r="8" spans="1:936" x14ac:dyDescent="0.25">
      <c r="A8" s="47"/>
      <c r="B8" s="13" t="s">
        <v>41</v>
      </c>
      <c r="C8" s="12" t="s">
        <v>12</v>
      </c>
      <c r="D8" s="9" t="s">
        <v>10</v>
      </c>
      <c r="E8" s="7">
        <v>180</v>
      </c>
      <c r="F8" s="7"/>
      <c r="G8" s="8">
        <f>J8*4+I8*9+H8*4</f>
        <v>105.70000000000002</v>
      </c>
      <c r="H8" s="8">
        <v>2.74</v>
      </c>
      <c r="I8" s="8">
        <v>2.2599999999999998</v>
      </c>
      <c r="J8" s="8">
        <v>18.600000000000001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</row>
    <row r="9" spans="1:936" x14ac:dyDescent="0.25">
      <c r="A9" s="47"/>
      <c r="B9" s="13" t="s">
        <v>42</v>
      </c>
      <c r="C9" s="6"/>
      <c r="D9" s="9" t="s">
        <v>7</v>
      </c>
      <c r="E9" s="7">
        <v>40</v>
      </c>
      <c r="F9" s="7"/>
      <c r="G9" s="8">
        <v>93</v>
      </c>
      <c r="H9" s="8">
        <v>3.04</v>
      </c>
      <c r="I9" s="8">
        <v>0.4</v>
      </c>
      <c r="J9" s="8">
        <v>19.32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</row>
    <row r="10" spans="1:936" x14ac:dyDescent="0.25">
      <c r="A10" s="47"/>
      <c r="B10" s="13" t="s">
        <v>43</v>
      </c>
      <c r="C10" s="6" t="s">
        <v>13</v>
      </c>
      <c r="D10" s="9" t="s">
        <v>11</v>
      </c>
      <c r="E10" s="7">
        <v>100</v>
      </c>
      <c r="F10" s="7"/>
      <c r="G10" s="8">
        <v>44.4</v>
      </c>
      <c r="H10" s="8">
        <v>0.4</v>
      </c>
      <c r="I10" s="8">
        <v>0.4</v>
      </c>
      <c r="J10" s="8">
        <v>9.8000000000000007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</row>
    <row r="11" spans="1:936" x14ac:dyDescent="0.25">
      <c r="A11" s="47"/>
      <c r="B11" s="13"/>
      <c r="C11" s="6"/>
      <c r="D11" s="10" t="s">
        <v>8</v>
      </c>
      <c r="E11" s="6">
        <v>510</v>
      </c>
      <c r="F11" s="11">
        <v>80</v>
      </c>
      <c r="G11" s="11">
        <f>J11*4+I11*9+H11*4</f>
        <v>574.52</v>
      </c>
      <c r="H11" s="11">
        <f>SUM(H7:H10)</f>
        <v>26.07</v>
      </c>
      <c r="I11" s="11">
        <f>SUM(I7:I10)</f>
        <v>15.200000000000001</v>
      </c>
      <c r="J11" s="11">
        <f>SUM(J7:J10)</f>
        <v>83.36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</row>
    <row r="12" spans="1:936" x14ac:dyDescent="0.25">
      <c r="A12" s="46" t="s">
        <v>31</v>
      </c>
      <c r="B12" s="15" t="s">
        <v>44</v>
      </c>
      <c r="C12" s="15" t="s">
        <v>24</v>
      </c>
      <c r="D12" s="15" t="s">
        <v>23</v>
      </c>
      <c r="E12" s="16">
        <v>60</v>
      </c>
      <c r="F12" s="17"/>
      <c r="G12" s="18">
        <v>69.19</v>
      </c>
      <c r="H12" s="18">
        <v>0.91</v>
      </c>
      <c r="I12" s="18">
        <v>5.1100000000000003</v>
      </c>
      <c r="J12" s="18">
        <v>4.8899999999999997</v>
      </c>
    </row>
    <row r="13" spans="1:936" ht="30" x14ac:dyDescent="0.25">
      <c r="A13" s="46"/>
      <c r="B13" s="15" t="s">
        <v>45</v>
      </c>
      <c r="C13" s="15" t="s">
        <v>15</v>
      </c>
      <c r="D13" s="15" t="s">
        <v>16</v>
      </c>
      <c r="E13" s="18" t="s">
        <v>25</v>
      </c>
      <c r="F13" s="17"/>
      <c r="G13" s="19">
        <v>89.8</v>
      </c>
      <c r="H13" s="19">
        <v>1.53</v>
      </c>
      <c r="I13" s="19">
        <v>4.88</v>
      </c>
      <c r="J13" s="19">
        <v>9.94</v>
      </c>
    </row>
    <row r="14" spans="1:936" x14ac:dyDescent="0.25">
      <c r="A14" s="46"/>
      <c r="B14" s="15" t="s">
        <v>46</v>
      </c>
      <c r="C14" s="15" t="s">
        <v>17</v>
      </c>
      <c r="D14" s="15" t="s">
        <v>26</v>
      </c>
      <c r="E14" s="20" t="s">
        <v>27</v>
      </c>
      <c r="F14" s="17"/>
      <c r="G14" s="19">
        <v>175.61</v>
      </c>
      <c r="H14" s="19">
        <v>17.559999999999999</v>
      </c>
      <c r="I14" s="19">
        <v>9.4499999999999993</v>
      </c>
      <c r="J14" s="19">
        <v>5.08</v>
      </c>
    </row>
    <row r="15" spans="1:936" ht="30" x14ac:dyDescent="0.25">
      <c r="A15" s="46"/>
      <c r="B15" s="15" t="s">
        <v>47</v>
      </c>
      <c r="C15" s="15" t="s">
        <v>18</v>
      </c>
      <c r="D15" s="15" t="s">
        <v>28</v>
      </c>
      <c r="E15" s="20" t="s">
        <v>29</v>
      </c>
      <c r="F15" s="17"/>
      <c r="G15" s="19">
        <v>193.04</v>
      </c>
      <c r="H15" s="19">
        <v>4.3499999999999996</v>
      </c>
      <c r="I15" s="19">
        <v>6.32</v>
      </c>
      <c r="J15" s="19">
        <v>29.69</v>
      </c>
    </row>
    <row r="16" spans="1:936" x14ac:dyDescent="0.25">
      <c r="A16" s="46"/>
      <c r="B16" s="15" t="s">
        <v>48</v>
      </c>
      <c r="C16" s="15" t="s">
        <v>19</v>
      </c>
      <c r="D16" s="15" t="s">
        <v>20</v>
      </c>
      <c r="E16" s="16">
        <v>180</v>
      </c>
      <c r="F16" s="17"/>
      <c r="G16" s="19">
        <v>84.18</v>
      </c>
      <c r="H16" s="19">
        <v>0.4</v>
      </c>
      <c r="I16" s="19">
        <v>0.02</v>
      </c>
      <c r="J16" s="19">
        <v>20.6</v>
      </c>
    </row>
    <row r="17" spans="1:10" x14ac:dyDescent="0.25">
      <c r="A17" s="46"/>
      <c r="B17" s="15" t="s">
        <v>42</v>
      </c>
      <c r="C17" s="14"/>
      <c r="D17" s="15" t="s">
        <v>21</v>
      </c>
      <c r="E17" s="16">
        <v>40</v>
      </c>
      <c r="F17" s="17"/>
      <c r="G17" s="19">
        <v>78.319999999999993</v>
      </c>
      <c r="H17" s="19">
        <v>2.64</v>
      </c>
      <c r="I17" s="19">
        <v>0.48</v>
      </c>
      <c r="J17" s="19">
        <v>15.86</v>
      </c>
    </row>
    <row r="18" spans="1:10" x14ac:dyDescent="0.25">
      <c r="A18" s="46"/>
      <c r="B18" s="15"/>
      <c r="C18" s="14"/>
      <c r="D18" s="15" t="s">
        <v>22</v>
      </c>
      <c r="E18" s="16">
        <v>20</v>
      </c>
      <c r="F18" s="17"/>
      <c r="G18" s="19">
        <v>46.76</v>
      </c>
      <c r="H18" s="19">
        <v>1.58</v>
      </c>
      <c r="I18" s="19">
        <v>0.2</v>
      </c>
      <c r="J18" s="19">
        <v>9.66</v>
      </c>
    </row>
    <row r="19" spans="1:10" x14ac:dyDescent="0.25">
      <c r="A19" s="46"/>
      <c r="B19" s="15"/>
      <c r="C19" s="14"/>
      <c r="D19" s="21" t="s">
        <v>8</v>
      </c>
      <c r="E19" s="22">
        <v>875</v>
      </c>
      <c r="F19" s="11">
        <v>80</v>
      </c>
      <c r="G19" s="23">
        <f>SUM(G12:G18)</f>
        <v>736.89999999999986</v>
      </c>
      <c r="H19" s="23">
        <f>SUM(H12:H18)</f>
        <v>28.97</v>
      </c>
      <c r="I19" s="23">
        <f t="shared" ref="I19:J19" si="0">SUM(I12:I18)</f>
        <v>26.459999999999997</v>
      </c>
      <c r="J19" s="23">
        <f t="shared" si="0"/>
        <v>95.719999999999985</v>
      </c>
    </row>
  </sheetData>
  <mergeCells count="6">
    <mergeCell ref="E1:K1"/>
    <mergeCell ref="A2:D2"/>
    <mergeCell ref="A3:D3"/>
    <mergeCell ref="F3:K3"/>
    <mergeCell ref="A12:A19"/>
    <mergeCell ref="A7:A11"/>
  </mergeCells>
  <pageMargins left="0" right="0" top="0.74803149606299213" bottom="0.74803149606299213" header="0.31496062992125984" footer="0.31496062992125984"/>
  <pageSetup paperSize="9" scale="90" orientation="portrait" verticalDpi="0" r:id="rId1"/>
  <ignoredErrors>
    <ignoredError sqref="E1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2022-02-16T14:44:02Z</cp:lastPrinted>
  <dcterms:created xsi:type="dcterms:W3CDTF">2021-10-15T14:09:30Z</dcterms:created>
  <dcterms:modified xsi:type="dcterms:W3CDTF">2022-11-23T12:47:33Z</dcterms:modified>
</cp:coreProperties>
</file>