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85" windowWidth="19875" windowHeight="7275"/>
  </bookViews>
  <sheets>
    <sheet name="6" sheetId="1" r:id="rId1"/>
  </sheets>
  <calcPr calcId="145621"/>
</workbook>
</file>

<file path=xl/calcChain.xml><?xml version="1.0" encoding="utf-8"?>
<calcChain xmlns="http://schemas.openxmlformats.org/spreadsheetml/2006/main">
  <c r="G16" i="1" l="1"/>
  <c r="J16" i="1"/>
  <c r="I16" i="1"/>
  <c r="H16" i="1"/>
  <c r="H9" i="1" l="1"/>
  <c r="J9" i="1" l="1"/>
  <c r="I9" i="1"/>
  <c r="G6" i="1"/>
  <c r="G5" i="1"/>
  <c r="G9" i="1" l="1"/>
</calcChain>
</file>

<file path=xl/sharedStrings.xml><?xml version="1.0" encoding="utf-8"?>
<sst xmlns="http://schemas.openxmlformats.org/spreadsheetml/2006/main" count="48" uniqueCount="47">
  <si>
    <t>МБОУ СОШ №40 г.Владикавказ</t>
  </si>
  <si>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</si>
  <si>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</si>
  <si>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</si>
  <si>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</si>
  <si>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</si>
  <si>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</si>
  <si>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Хлеб пшеничный</t>
  </si>
  <si>
    <t>338М</t>
  </si>
  <si>
    <t>Итого:</t>
  </si>
  <si>
    <t>150/90</t>
  </si>
  <si>
    <t>291М</t>
  </si>
  <si>
    <t>Плов с курицей</t>
  </si>
  <si>
    <t>Яблоко</t>
  </si>
  <si>
    <r>
      <rPr>
        <sz val="11.5"/>
        <rFont val="Times New Roman"/>
        <family val="1"/>
        <charset val="204"/>
      </rPr>
      <t>88/М</t>
    </r>
  </si>
  <si>
    <r>
      <rPr>
        <sz val="11.5"/>
        <rFont val="Times New Roman"/>
        <family val="1"/>
        <charset val="204"/>
      </rPr>
      <t xml:space="preserve">Щи из свежей капусты с 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</si>
  <si>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291/М</t>
    </r>
  </si>
  <si>
    <r>
      <rPr>
        <sz val="11.5"/>
        <rFont val="Times New Roman"/>
        <family val="1"/>
        <charset val="204"/>
      </rPr>
      <t>Плов с курицей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</si>
  <si>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</si>
  <si>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</si>
  <si>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</si>
  <si>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Итого:</t>
    </r>
  </si>
  <si>
    <t>Чай с сахаром</t>
  </si>
  <si>
    <t>388М</t>
  </si>
  <si>
    <t>200/15</t>
  </si>
  <si>
    <t>Огурцы свежие</t>
  </si>
  <si>
    <t>71/М</t>
  </si>
  <si>
    <t>200/5</t>
  </si>
  <si>
    <t>180/90</t>
  </si>
  <si>
    <t>Компот из черешни</t>
  </si>
  <si>
    <t>Школа</t>
  </si>
  <si>
    <t>отд/корп.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</si>
  <si>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</si>
  <si>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</si>
  <si>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</si>
  <si>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</si>
  <si>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</si>
  <si>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</si>
  <si>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</si>
  <si>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Гор.блюдо</t>
  </si>
  <si>
    <t>гор.напиток</t>
  </si>
  <si>
    <t>хлеб</t>
  </si>
  <si>
    <t>фрукты</t>
  </si>
  <si>
    <t>хол.закуска</t>
  </si>
  <si>
    <t>1блюдо</t>
  </si>
  <si>
    <t>2блюдо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</si>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</sst>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\-??\ _₽_-;_-@_-"/>
    <numFmt numFmtId="165" formatCode="0.0"/>
  </numFmts>
  <fonts count="1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39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11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2" fontId="2" fillId="0" borderId="4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14" fontId="11" fillId="3" borderId="2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0</xdr:rowOff>
    </xdr:from>
    <xdr:to>
      <xdr:col>3</xdr:col>
      <xdr:colOff>523875</xdr:colOff>
      <xdr:row>0</xdr:row>
      <xdr:rowOff>1771650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0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18"/>
  <sheetViews>
    <sheetView tabSelected="1" workbookViewId="0">
      <selection activeCell="G1" sqref="G1"/>
    </sheetView>
  </sheetViews>
  <sheetFormatPr defaultRowHeight="15" x14ac:dyDescent="0.25"/>
  <cols>
    <col min="1" max="1" width="12.7109375" style="3" customWidth="1"/>
    <col min="2" max="2" width="13.85546875" style="3" customWidth="1"/>
    <col min="3" max="3" width="11.85546875" style="4" customWidth="1"/>
    <col min="4" max="4" width="31.85546875" style="3" customWidth="1"/>
    <col min="5" max="5" width="9.42578125" style="4" customWidth="1"/>
    <col min="6" max="6" width="10.140625" style="5" customWidth="1"/>
    <col min="7" max="7" width="12.140625" style="5" customWidth="1"/>
    <col min="8" max="8" width="10" style="4" customWidth="1"/>
    <col min="9" max="9" width="9.7109375" style="4" customWidth="1"/>
    <col min="10" max="10" width="11.5703125" style="4" customWidth="1"/>
    <col min="11" max="935" width="9.140625" style="4" customWidth="1"/>
    <col min="936" max="1002" width="8.7109375" customWidth="1"/>
    <col min="1003" max="1026" width="11.5703125" customWidth="1"/>
  </cols>
  <sheetData>
    <row r="1" spans="1:935" ht="152.25" customHeight="1" x14ac:dyDescent="0.25">
      <c r="A1" s="1"/>
      <c r="B1" s="1"/>
      <c r="C1" s="1"/>
      <c r="D1" s="1"/>
      <c r="E1" s="2"/>
      <c r="F1" s="2"/>
      <c r="G1" s="21"/>
      <c r="H1" s="2"/>
      <c r="I1" s="2"/>
      <c r="J1" s="2"/>
      <c r="K1" s="1"/>
      <c r="L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ht="15.75" x14ac:dyDescent="0.25">
      <c r="A2" s="27" t="s">
        <v>30</v>
      </c>
      <c r="B2" s="36" t="s">
        <v>0</v>
      </c>
      <c r="C2" s="37"/>
      <c r="D2" s="38"/>
      <c r="E2" s="28" t="s">
        <v>31</v>
      </c>
      <c r="F2" s="30"/>
      <c r="G2" s="25"/>
      <c r="H2" s="25"/>
      <c r="I2" s="24" t="s">
        <v>1</v>
      </c>
      <c r="J2" s="35">
        <v>44879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s="26" customFormat="1" ht="18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935" ht="38.25" customHeight="1" x14ac:dyDescent="0.25">
      <c r="A4" s="33" t="s">
        <v>32</v>
      </c>
      <c r="B4" s="33" t="s">
        <v>33</v>
      </c>
      <c r="C4" s="33" t="s">
        <v>2</v>
      </c>
      <c r="D4" s="34" t="s">
        <v>3</v>
      </c>
      <c r="E4" s="34" t="s">
        <v>4</v>
      </c>
      <c r="F4" s="33" t="s">
        <v>34</v>
      </c>
      <c r="G4" s="33" t="s">
        <v>35</v>
      </c>
      <c r="H4" s="34" t="s">
        <v>36</v>
      </c>
      <c r="I4" s="33" t="s">
        <v>37</v>
      </c>
      <c r="J4" s="33" t="s">
        <v>5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x14ac:dyDescent="0.25">
      <c r="A5" s="31" t="s">
        <v>6</v>
      </c>
      <c r="B5" s="22" t="s">
        <v>39</v>
      </c>
      <c r="C5" s="6" t="s">
        <v>11</v>
      </c>
      <c r="D5" s="9" t="s">
        <v>12</v>
      </c>
      <c r="E5" s="7" t="s">
        <v>10</v>
      </c>
      <c r="F5" s="7"/>
      <c r="G5" s="8">
        <f>J5*4+I5*9+H5*4</f>
        <v>415.23999999999995</v>
      </c>
      <c r="H5" s="8">
        <v>19.11</v>
      </c>
      <c r="I5" s="8">
        <v>19.559999999999999</v>
      </c>
      <c r="J5" s="8">
        <v>40.69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31"/>
      <c r="B6" s="22" t="s">
        <v>40</v>
      </c>
      <c r="C6" s="6" t="s">
        <v>23</v>
      </c>
      <c r="D6" s="9" t="s">
        <v>22</v>
      </c>
      <c r="E6" s="7" t="s">
        <v>24</v>
      </c>
      <c r="F6" s="7"/>
      <c r="G6" s="8">
        <f>J6*4+I6*9+H6*4</f>
        <v>60.4</v>
      </c>
      <c r="H6" s="8">
        <v>0.1</v>
      </c>
      <c r="I6" s="8">
        <v>0</v>
      </c>
      <c r="J6" s="8">
        <v>15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31"/>
      <c r="B7" s="22" t="s">
        <v>41</v>
      </c>
      <c r="C7" s="6"/>
      <c r="D7" s="9" t="s">
        <v>7</v>
      </c>
      <c r="E7" s="7">
        <v>40</v>
      </c>
      <c r="F7" s="7"/>
      <c r="G7" s="8">
        <v>93</v>
      </c>
      <c r="H7" s="8">
        <v>3.04</v>
      </c>
      <c r="I7" s="8">
        <v>0.4</v>
      </c>
      <c r="J7" s="8">
        <v>19.32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31"/>
      <c r="B8" s="22" t="s">
        <v>42</v>
      </c>
      <c r="C8" s="6" t="s">
        <v>8</v>
      </c>
      <c r="D8" s="9" t="s">
        <v>13</v>
      </c>
      <c r="E8" s="7">
        <v>100</v>
      </c>
      <c r="F8" s="7"/>
      <c r="G8" s="8">
        <v>44.4</v>
      </c>
      <c r="H8" s="8">
        <v>0.4</v>
      </c>
      <c r="I8" s="8">
        <v>0.4</v>
      </c>
      <c r="J8" s="8">
        <v>9.8000000000000007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31"/>
      <c r="B9" s="22"/>
      <c r="C9" s="6"/>
      <c r="D9" s="10" t="s">
        <v>9</v>
      </c>
      <c r="E9" s="6">
        <v>595</v>
      </c>
      <c r="F9" s="11">
        <v>80</v>
      </c>
      <c r="G9" s="13">
        <f>J9*4+I9*9+H9*4</f>
        <v>613.07999999999993</v>
      </c>
      <c r="H9" s="12">
        <f>SUM(H5:H8)</f>
        <v>22.65</v>
      </c>
      <c r="I9" s="12">
        <f>SUM(I5:I8)</f>
        <v>20.359999999999996</v>
      </c>
      <c r="J9" s="12">
        <f>SUM(J5:J8)</f>
        <v>84.809999999999988</v>
      </c>
      <c r="K9"/>
      <c r="L9" s="2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25">
      <c r="A10" s="32" t="s">
        <v>38</v>
      </c>
      <c r="B10" s="20" t="s">
        <v>43</v>
      </c>
      <c r="C10" s="15" t="s">
        <v>26</v>
      </c>
      <c r="D10" s="15" t="s">
        <v>25</v>
      </c>
      <c r="E10" s="16">
        <v>60</v>
      </c>
      <c r="F10" s="14"/>
      <c r="G10" s="15">
        <v>6.69</v>
      </c>
      <c r="H10" s="15">
        <v>0.42</v>
      </c>
      <c r="I10" s="15">
        <v>0.05</v>
      </c>
      <c r="J10" s="15">
        <v>1.1399999999999999</v>
      </c>
    </row>
    <row r="11" spans="1:935" ht="30" x14ac:dyDescent="0.25">
      <c r="A11" s="32"/>
      <c r="B11" s="20" t="s">
        <v>44</v>
      </c>
      <c r="C11" s="15" t="s">
        <v>14</v>
      </c>
      <c r="D11" s="15" t="s">
        <v>15</v>
      </c>
      <c r="E11" s="17" t="s">
        <v>27</v>
      </c>
      <c r="F11" s="14"/>
      <c r="G11" s="15">
        <v>97.83</v>
      </c>
      <c r="H11" s="15">
        <v>1.95</v>
      </c>
      <c r="I11" s="15">
        <v>5.95</v>
      </c>
      <c r="J11" s="15">
        <v>9.1199999999999992</v>
      </c>
    </row>
    <row r="12" spans="1:935" x14ac:dyDescent="0.25">
      <c r="A12" s="32"/>
      <c r="B12" s="20" t="s">
        <v>45</v>
      </c>
      <c r="C12" s="15" t="s">
        <v>16</v>
      </c>
      <c r="D12" s="15" t="s">
        <v>17</v>
      </c>
      <c r="E12" s="17" t="s">
        <v>28</v>
      </c>
      <c r="F12" s="14"/>
      <c r="G12" s="15">
        <v>415.26</v>
      </c>
      <c r="H12" s="15">
        <v>19.11</v>
      </c>
      <c r="I12" s="15">
        <v>19.559999999999999</v>
      </c>
      <c r="J12" s="15">
        <v>40.69</v>
      </c>
    </row>
    <row r="13" spans="1:935" x14ac:dyDescent="0.25">
      <c r="A13" s="32"/>
      <c r="B13" s="20" t="s">
        <v>46</v>
      </c>
      <c r="C13" s="15" t="s">
        <v>18</v>
      </c>
      <c r="D13" s="15" t="s">
        <v>29</v>
      </c>
      <c r="E13" s="16">
        <v>180</v>
      </c>
      <c r="F13" s="14"/>
      <c r="G13" s="15">
        <v>56.44</v>
      </c>
      <c r="H13" s="15">
        <v>0.14000000000000001</v>
      </c>
      <c r="I13" s="15">
        <v>0.04</v>
      </c>
      <c r="J13" s="15">
        <v>13.88</v>
      </c>
    </row>
    <row r="14" spans="1:935" x14ac:dyDescent="0.25">
      <c r="A14" s="32"/>
      <c r="B14" s="20" t="s">
        <v>41</v>
      </c>
      <c r="C14" s="14"/>
      <c r="D14" s="15" t="s">
        <v>19</v>
      </c>
      <c r="E14" s="16">
        <v>40</v>
      </c>
      <c r="F14" s="14"/>
      <c r="G14" s="15">
        <v>78.319999999999993</v>
      </c>
      <c r="H14" s="15">
        <v>2.64</v>
      </c>
      <c r="I14" s="15">
        <v>0.48</v>
      </c>
      <c r="J14" s="15">
        <v>15.86</v>
      </c>
    </row>
    <row r="15" spans="1:935" x14ac:dyDescent="0.25">
      <c r="A15" s="32"/>
      <c r="B15" s="20"/>
      <c r="C15" s="14"/>
      <c r="D15" s="15" t="s">
        <v>20</v>
      </c>
      <c r="E15" s="17">
        <v>20</v>
      </c>
      <c r="F15" s="14"/>
      <c r="G15" s="15">
        <v>46.76</v>
      </c>
      <c r="H15" s="15">
        <v>1.58</v>
      </c>
      <c r="I15" s="15">
        <v>0.2</v>
      </c>
      <c r="J15" s="15">
        <v>9.66</v>
      </c>
    </row>
    <row r="16" spans="1:935" x14ac:dyDescent="0.25">
      <c r="A16" s="32"/>
      <c r="B16" s="20"/>
      <c r="C16" s="14"/>
      <c r="D16" s="15" t="s">
        <v>21</v>
      </c>
      <c r="E16" s="18">
        <v>915</v>
      </c>
      <c r="F16" s="11">
        <v>80</v>
      </c>
      <c r="G16" s="19">
        <f>SUM(G10:G15)</f>
        <v>701.3</v>
      </c>
      <c r="H16" s="19">
        <f>SUM(H10:H15)</f>
        <v>25.840000000000003</v>
      </c>
      <c r="I16" s="19">
        <f t="shared" ref="I16:J16" si="0">SUM(I10:I15)</f>
        <v>26.279999999999998</v>
      </c>
      <c r="J16" s="19">
        <f t="shared" si="0"/>
        <v>90.35</v>
      </c>
    </row>
    <row r="18" spans="2:2" ht="15.75" x14ac:dyDescent="0.25">
      <c r="B18" s="23"/>
    </row>
  </sheetData>
  <mergeCells count="3">
    <mergeCell ref="B2:D2"/>
    <mergeCell ref="A10:A16"/>
    <mergeCell ref="A5:A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2021-10-15T13:49:41Z</dcterms:created>
  <dcterms:modified xsi:type="dcterms:W3CDTF">2022-11-17T17:36:42Z</dcterms:modified>
</cp:coreProperties>
</file>